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1840" windowHeight="12015"/>
  </bookViews>
  <sheets>
    <sheet name="резерв по УН" sheetId="8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G9" i="8" l="1"/>
  <c r="G10" i="8"/>
  <c r="B10" i="8"/>
  <c r="B9" i="8"/>
  <c r="G8" i="8" l="1"/>
  <c r="B8" i="8"/>
  <c r="B6" i="8" l="1"/>
</calcChain>
</file>

<file path=xl/sharedStrings.xml><?xml version="1.0" encoding="utf-8"?>
<sst xmlns="http://schemas.openxmlformats.org/spreadsheetml/2006/main" count="19" uniqueCount="14">
  <si>
    <t>2 квартал</t>
  </si>
  <si>
    <t>3 квартал</t>
  </si>
  <si>
    <t>4 квартал</t>
  </si>
  <si>
    <t>Санкт-Петербург</t>
  </si>
  <si>
    <t>Ленинградская область</t>
  </si>
  <si>
    <t>1 квартал</t>
  </si>
  <si>
    <t>2017 год</t>
  </si>
  <si>
    <t>Сведения о величине резервируемой максимальной мощности  в разбивке по уровням напряжения</t>
  </si>
  <si>
    <t>ВН</t>
  </si>
  <si>
    <t>СН1</t>
  </si>
  <si>
    <t>СН2</t>
  </si>
  <si>
    <t>НН</t>
  </si>
  <si>
    <t>Всего</t>
  </si>
  <si>
    <t>период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</si>
</sst>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">
    <xf numFmtId="0" fontId="0" fillId="0" borderId="0" xfId="0"/>
    <xf numFmtId="0" fontId="18" fillId="0" borderId="0" xfId="0" applyFont="1"/>
    <xf numFmtId="0" fontId="18" fillId="0" borderId="0" xfId="0" applyFont="1" applyAlignment="1">
      <alignment horizontal="center"/>
    </xf>
    <xf numFmtId="0" fontId="18" fillId="0" borderId="10" xfId="0" applyFont="1" applyBorder="1" applyAlignment="1">
      <alignment horizontal="center"/>
    </xf>
    <xf numFmtId="3" fontId="18" fillId="0" borderId="10" xfId="0" applyNumberFormat="1" applyFont="1" applyBorder="1" applyAlignment="1">
      <alignment horizontal="center"/>
    </xf>
    <xf numFmtId="3" fontId="18" fillId="0" borderId="0" xfId="0" applyNumberFormat="1" applyFont="1"/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le\DTUE\MTE\&#1057;&#1083;&#1091;&#1078;&#1073;&#1072;%20&#1073;&#1072;&#1083;&#1072;&#1085;&#1089;&#1086;&#1074;\&#1041;&#1072;&#1083;&#1072;&#1085;&#1089;%202017\46%20&#1092;&#1086;&#1088;&#1084;&#1072;\&#1057;&#1072;&#1085;&#1082;&#1090;-&#1055;&#1077;&#1090;&#1077;&#1088;&#1073;&#1091;&#1088;&#1075;\46EP.ST(v2.3)_&#1057;&#1055;&#1041;_12%20&#1084;&#1077;&#1089;&#1103;&#1094;&#1077;&#1074;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Prov"/>
      <sheetName val="mod_01"/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11"/>
      <sheetName val="modComm"/>
      <sheetName val="modButton"/>
      <sheetName val="modInstruction"/>
      <sheetName val="modHTTP"/>
      <sheetName val="REESTR_ORG"/>
      <sheetName val="REESTR_MO"/>
      <sheetName val="modfrmRegion"/>
      <sheetName val="modfrmReestr"/>
      <sheetName val="modfrmCheckUpdates"/>
      <sheetName val="modReestr"/>
      <sheetName val="modUpdTemplMain"/>
      <sheetName val="modDoubleClick"/>
      <sheetName val="modHyperlink"/>
      <sheetName val="modfrmDateChoo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61">
          <cell r="F61">
            <v>2440.7403009476566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4"/>
  <sheetViews>
    <sheetView tabSelected="1" workbookViewId="0">
      <selection activeCell="B16" sqref="B16"/>
    </sheetView>
  </sheetViews>
  <sheetFormatPr defaultRowHeight="15.75" x14ac:dyDescent="0.25"/>
  <cols>
    <col min="1" max="1" width="14.85546875" style="1" customWidth="1"/>
    <col min="2" max="11" width="10.28515625" style="1" customWidth="1"/>
    <col min="12" max="16384" width="9.140625" style="1"/>
  </cols>
  <sheetData>
    <row r="2" spans="1:11" x14ac:dyDescent="0.25">
      <c r="A2" s="1" t="s">
        <v>7</v>
      </c>
    </row>
    <row r="4" spans="1:11" ht="21.75" customHeight="1" x14ac:dyDescent="0.25">
      <c r="A4" s="9" t="s">
        <v>13</v>
      </c>
      <c r="B4" s="6" t="s">
        <v>3</v>
      </c>
      <c r="C4" s="7"/>
      <c r="D4" s="7"/>
      <c r="E4" s="7"/>
      <c r="F4" s="8"/>
      <c r="G4" s="6" t="s">
        <v>4</v>
      </c>
      <c r="H4" s="7"/>
      <c r="I4" s="7"/>
      <c r="J4" s="7"/>
      <c r="K4" s="8"/>
    </row>
    <row r="5" spans="1:11" s="2" customFormat="1" ht="21.75" customHeight="1" x14ac:dyDescent="0.25">
      <c r="A5" s="10"/>
      <c r="B5" s="3" t="s">
        <v>12</v>
      </c>
      <c r="C5" s="3" t="s">
        <v>8</v>
      </c>
      <c r="D5" s="3" t="s">
        <v>9</v>
      </c>
      <c r="E5" s="3" t="s">
        <v>10</v>
      </c>
      <c r="F5" s="3" t="s">
        <v>11</v>
      </c>
      <c r="G5" s="3" t="s">
        <v>12</v>
      </c>
      <c r="H5" s="3" t="s">
        <v>8</v>
      </c>
      <c r="I5" s="3" t="s">
        <v>9</v>
      </c>
      <c r="J5" s="3" t="s">
        <v>10</v>
      </c>
      <c r="K5" s="3" t="s">
        <v>11</v>
      </c>
    </row>
    <row r="6" spans="1:11" ht="20.25" customHeight="1" x14ac:dyDescent="0.25">
      <c r="A6" s="3" t="s">
        <v>5</v>
      </c>
      <c r="B6" s="4">
        <f>C6+D6+E6+F6</f>
        <v>2388.2851931182076</v>
      </c>
      <c r="C6" s="4">
        <v>375.22708191025697</v>
      </c>
      <c r="D6" s="4">
        <v>46.305410325705118</v>
      </c>
      <c r="E6" s="4">
        <v>1104.0118992580776</v>
      </c>
      <c r="F6" s="4">
        <v>862.74080162416772</v>
      </c>
      <c r="G6" s="4">
        <v>1659.2613945722446</v>
      </c>
      <c r="H6" s="4">
        <v>519.09889730601697</v>
      </c>
      <c r="I6" s="4">
        <v>48.456848737258092</v>
      </c>
      <c r="J6" s="4">
        <v>527.70688338720447</v>
      </c>
      <c r="K6" s="4">
        <v>563.99876514176503</v>
      </c>
    </row>
    <row r="7" spans="1:11" x14ac:dyDescent="0.25">
      <c r="A7" s="3" t="s">
        <v>0</v>
      </c>
      <c r="B7" s="4">
        <v>2582.7026154002497</v>
      </c>
      <c r="C7" s="4">
        <v>429.90977284179309</v>
      </c>
      <c r="D7" s="4">
        <v>47.196749569425862</v>
      </c>
      <c r="E7" s="4">
        <v>1190.432100158728</v>
      </c>
      <c r="F7" s="4">
        <v>915.16399283030262</v>
      </c>
      <c r="G7" s="4">
        <v>1760.4355466079353</v>
      </c>
      <c r="H7" s="4">
        <v>560.55275794968009</v>
      </c>
      <c r="I7" s="4">
        <v>50.682885487574843</v>
      </c>
      <c r="J7" s="4">
        <v>505.06535767814313</v>
      </c>
      <c r="K7" s="4">
        <v>644.13454549253754</v>
      </c>
    </row>
    <row r="8" spans="1:11" x14ac:dyDescent="0.25">
      <c r="A8" s="3" t="s">
        <v>1</v>
      </c>
      <c r="B8" s="4">
        <f>SUM(C8:F8)</f>
        <v>2455.6768135536754</v>
      </c>
      <c r="C8" s="4">
        <v>427.90149277258593</v>
      </c>
      <c r="D8" s="4">
        <v>49.545550783408565</v>
      </c>
      <c r="E8" s="4">
        <v>1098.9877012195286</v>
      </c>
      <c r="F8" s="4">
        <v>879.24206877815232</v>
      </c>
      <c r="G8" s="4">
        <f>SUM(H8:K8)</f>
        <v>1480.422714097883</v>
      </c>
      <c r="H8" s="4">
        <v>588.35898940440802</v>
      </c>
      <c r="I8" s="4">
        <v>45.194707631588585</v>
      </c>
      <c r="J8" s="4">
        <v>410.802362140605</v>
      </c>
      <c r="K8" s="4">
        <v>436.06665492128155</v>
      </c>
    </row>
    <row r="9" spans="1:11" x14ac:dyDescent="0.25">
      <c r="A9" s="3" t="s">
        <v>2</v>
      </c>
      <c r="B9" s="4">
        <f>SUM(C9:F9)</f>
        <v>2336.2965817184959</v>
      </c>
      <c r="C9" s="4">
        <v>383.00695391213128</v>
      </c>
      <c r="D9" s="4">
        <v>37.952859591302762</v>
      </c>
      <c r="E9" s="4">
        <v>1082.6841747970191</v>
      </c>
      <c r="F9" s="4">
        <v>832.65259341804244</v>
      </c>
      <c r="G9" s="4">
        <f t="shared" ref="G9:G10" si="0">SUM(H9:K9)</f>
        <v>1341.3431712102101</v>
      </c>
      <c r="H9" s="4">
        <v>396.93965706071845</v>
      </c>
      <c r="I9" s="4">
        <v>41.834593124424266</v>
      </c>
      <c r="J9" s="4">
        <v>441.30719813494488</v>
      </c>
      <c r="K9" s="4">
        <v>461.26172289012266</v>
      </c>
    </row>
    <row r="10" spans="1:11" ht="26.25" customHeight="1" x14ac:dyDescent="0.25">
      <c r="A10" s="3" t="s">
        <v>6</v>
      </c>
      <c r="B10" s="4">
        <f>'[1]Отпуск ЭЭ сет организациями'!$F$61</f>
        <v>2440.7403009476566</v>
      </c>
      <c r="C10" s="4">
        <v>404.0113253591918</v>
      </c>
      <c r="D10" s="4">
        <v>45.250142567460578</v>
      </c>
      <c r="E10" s="4">
        <v>1119.0289688583382</v>
      </c>
      <c r="F10" s="4">
        <v>872.44986416266624</v>
      </c>
      <c r="G10" s="4">
        <f t="shared" si="0"/>
        <v>1560.3657066220685</v>
      </c>
      <c r="H10" s="4">
        <v>516.23757543020588</v>
      </c>
      <c r="I10" s="4">
        <v>46.542258745211448</v>
      </c>
      <c r="J10" s="4">
        <v>471.22045033522437</v>
      </c>
      <c r="K10" s="4">
        <v>526.36542211142671</v>
      </c>
    </row>
    <row r="14" spans="1:11" x14ac:dyDescent="0.25">
      <c r="B14" s="5"/>
      <c r="C14" s="5"/>
      <c r="D14" s="5"/>
      <c r="E14" s="5"/>
      <c r="F14" s="5"/>
      <c r="G14" s="5"/>
      <c r="H14" s="5"/>
      <c r="I14" s="5"/>
      <c r="J14" s="5"/>
      <c r="K14" s="5"/>
    </row>
  </sheetData>
  <mergeCells count="3">
    <mergeCell ref="B4:F4"/>
    <mergeCell ref="G4:K4"/>
    <mergeCell ref="A4:A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резерв по УН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Петропавлова Светлана Васильевна</dc:creator>
  <cp:lastModifiedBy>Баранова Анна Александровна</cp:lastModifiedBy>
  <cp:lastPrinted>2016-09-07T11:58:44Z</cp:lastPrinted>
  <dcterms:created xsi:type="dcterms:W3CDTF">2016-04-28T11:17:28Z</dcterms:created>
  <dcterms:modified xsi:type="dcterms:W3CDTF">2018-02-21T10:35:07Z</dcterms:modified>
</cp:coreProperties>
</file>